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/>
  <bookViews>
    <workbookView xWindow="0" yWindow="0" windowWidth="19170" windowHeight="12330"/>
  </bookViews>
  <sheets>
    <sheet name="GUNLUK" sheetId="14" r:id="rId1"/>
  </sheets>
  <definedNames>
    <definedName name="EKİPMAN" localSheetId="0">#REF!</definedName>
    <definedName name="EKİPMAN">#REF!</definedName>
    <definedName name="PERSONEL" localSheetId="0">#REF!</definedName>
    <definedName name="PERSON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4" l="1"/>
  <c r="R9" i="14"/>
  <c r="U13" i="14" l="1"/>
</calcChain>
</file>

<file path=xl/sharedStrings.xml><?xml version="1.0" encoding="utf-8"?>
<sst xmlns="http://schemas.openxmlformats.org/spreadsheetml/2006/main" count="74" uniqueCount="61">
  <si>
    <t>KAT</t>
  </si>
  <si>
    <t>Yayın Tarihi</t>
  </si>
  <si>
    <t>Revizyon No</t>
  </si>
  <si>
    <t>Revizyon Tarihi</t>
  </si>
  <si>
    <t>GÜND</t>
  </si>
  <si>
    <t>GECE</t>
  </si>
  <si>
    <t>TAB SORUMLUSU</t>
  </si>
  <si>
    <t>USTA</t>
  </si>
  <si>
    <t>YARDIMCI</t>
  </si>
  <si>
    <t>EKİPMAN İSMİ</t>
  </si>
  <si>
    <t>KOD</t>
  </si>
  <si>
    <t>MARKA</t>
  </si>
  <si>
    <t>MODEL</t>
  </si>
  <si>
    <t>KANAL KAÇAK TEST CİHAZI</t>
  </si>
  <si>
    <t>TETİSAN</t>
  </si>
  <si>
    <t>900 m³/h</t>
  </si>
  <si>
    <t>BİNA</t>
  </si>
  <si>
    <t>TEST KODU</t>
  </si>
  <si>
    <t>NOTLAR</t>
  </si>
  <si>
    <t xml:space="preserve">  İSİM</t>
  </si>
  <si>
    <t xml:space="preserve">  TARİH</t>
  </si>
  <si>
    <t xml:space="preserve">  İMZA</t>
  </si>
  <si>
    <t>Doküman No</t>
  </si>
  <si>
    <t>ANA</t>
  </si>
  <si>
    <t>MEKAN</t>
  </si>
  <si>
    <t>0.0</t>
  </si>
  <si>
    <t>TAB-2</t>
  </si>
  <si>
    <t>GÜNLÜK
KANAL TEST GÖREV FORMU</t>
  </si>
  <si>
    <t>YAPILACAK İŞİN ADI</t>
  </si>
  <si>
    <t>ÇALIŞANLARA AİT BİLGİ</t>
  </si>
  <si>
    <t>GÖREVLENDİRMEYİ YAPAN</t>
  </si>
  <si>
    <t>TARİHLİ GÜNLÜK GÖREV FORMU</t>
  </si>
  <si>
    <t>TOPLAM KANAL METRAJI</t>
  </si>
  <si>
    <t>TEST BASINCI</t>
  </si>
  <si>
    <t>EN FAZLA KAÇAK MİKTARI</t>
  </si>
  <si>
    <t>GÖREVLENDİRİLEN EKİP</t>
  </si>
  <si>
    <t>İSİM SOYİSİM</t>
  </si>
  <si>
    <t>TELEFON</t>
  </si>
  <si>
    <t>EKİP ŞEFİ</t>
  </si>
  <si>
    <t>SARF MALZEMESİ</t>
  </si>
  <si>
    <t>SARF ADETİ</t>
  </si>
  <si>
    <t>DUMAN SIVISI</t>
  </si>
  <si>
    <t>GÖREV</t>
  </si>
  <si>
    <t>ŞANTİYE ŞEFİ</t>
  </si>
  <si>
    <t>PROJE MÜDÜRÜ</t>
  </si>
  <si>
    <t>ADAM/SAAT</t>
  </si>
  <si>
    <t>TOPLAM ÇALIŞAN SAYISI</t>
  </si>
  <si>
    <t>PASLANMAZ KANAL TESTİ</t>
  </si>
  <si>
    <t>Form No</t>
  </si>
  <si>
    <t>PLANLANAN BİTİŞ SÜRESİ VE TARİHİ</t>
  </si>
  <si>
    <t>MESAİ SÜRESİ</t>
  </si>
  <si>
    <t>MESAİ SAATLERİ</t>
  </si>
  <si>
    <t>GÖREVLENDİRİLEN FİRMANIN YETKİLİSİ</t>
  </si>
  <si>
    <t>GF20180131-01</t>
  </si>
  <si>
    <t>ANA BİNA L1</t>
  </si>
  <si>
    <t>ORGAN NAKLİ KORİDOR</t>
  </si>
  <si>
    <t>L1-PAS-026</t>
  </si>
  <si>
    <t>TTBJ 1</t>
  </si>
  <si>
    <t xml:space="preserve">Proje : </t>
  </si>
  <si>
    <t>KANAL HATTI KROKİSİ</t>
  </si>
  <si>
    <r>
      <t xml:space="preserve">Hazırlayan
</t>
    </r>
    <r>
      <rPr>
        <b/>
        <sz val="14"/>
        <rFont val="Arial Narrow"/>
        <family val="2"/>
        <charset val="162"/>
      </rPr>
      <t>ACAR HAKAN BAYRAMOĞLU
Tel : 0532 546 9890
www.acarhakanbayramoglu.com.tr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</si>
</sst>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\ dddd"/>
    <numFmt numFmtId="165" formatCode="#,##0.00\ &quot;m²&quot;"/>
    <numFmt numFmtId="166" formatCode="#,##0\ &quot;Pa&quot;"/>
    <numFmt numFmtId="167" formatCode="#,##0\ &quot;saat&quot;"/>
    <numFmt numFmtId="168" formatCode="#,##0.0\ &quot;Pa&quot;"/>
    <numFmt numFmtId="169" formatCode="&quot;EN FAZLA&quot;\ 0\ &quot;GÜN&quot;"/>
    <numFmt numFmtId="170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 Narrow"/>
      <family val="2"/>
    </font>
    <font>
      <b/>
      <sz val="1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  <charset val="162"/>
    </font>
    <font>
      <sz val="12"/>
      <name val="Arial Narrow"/>
      <family val="2"/>
    </font>
    <font>
      <b/>
      <sz val="11"/>
      <color rgb="FFFF0000"/>
      <name val="Arial Narrow"/>
      <family val="2"/>
      <charset val="162"/>
    </font>
    <font>
      <b/>
      <sz val="9"/>
      <name val="Arial Narrow"/>
      <family val="2"/>
    </font>
    <font>
      <b/>
      <sz val="14"/>
      <name val="Arial Narrow"/>
      <family val="2"/>
      <charset val="16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0" xfId="1" applyFont="1" applyFill="1" applyAlignment="1" applyProtection="1">
      <alignment vertical="center"/>
      <protection locked="0"/>
    </xf>
    <xf numFmtId="0" fontId="2" fillId="0" borderId="28" xfId="1" applyFont="1" applyFill="1" applyBorder="1" applyAlignment="1" applyProtection="1">
      <alignment horizontal="center" vertic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0" fontId="2" fillId="0" borderId="37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20" fontId="2" fillId="3" borderId="47" xfId="1" applyNumberFormat="1" applyFont="1" applyFill="1" applyBorder="1" applyAlignment="1" applyProtection="1">
      <alignment vertical="center"/>
      <protection locked="0"/>
    </xf>
    <xf numFmtId="20" fontId="2" fillId="3" borderId="43" xfId="1" applyNumberFormat="1" applyFont="1" applyFill="1" applyBorder="1" applyAlignment="1" applyProtection="1">
      <alignment vertical="center"/>
      <protection locked="0"/>
    </xf>
    <xf numFmtId="0" fontId="2" fillId="3" borderId="42" xfId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20" fontId="2" fillId="3" borderId="44" xfId="1" applyNumberFormat="1" applyFont="1" applyFill="1" applyBorder="1" applyAlignment="1" applyProtection="1">
      <alignment vertical="center"/>
      <protection locked="0"/>
    </xf>
    <xf numFmtId="20" fontId="2" fillId="3" borderId="48" xfId="1" applyNumberFormat="1" applyFont="1" applyFill="1" applyBorder="1" applyAlignment="1" applyProtection="1">
      <alignment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2" fillId="0" borderId="27" xfId="1" applyFont="1" applyFill="1" applyBorder="1" applyAlignment="1" applyProtection="1">
      <alignment horizontal="left" vertical="center"/>
      <protection locked="0"/>
    </xf>
    <xf numFmtId="0" fontId="8" fillId="0" borderId="10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 applyProtection="1">
      <alignment horizontal="left" vertical="center"/>
      <protection locked="0"/>
    </xf>
    <xf numFmtId="0" fontId="8" fillId="0" borderId="4" xfId="1" applyFont="1" applyFill="1" applyBorder="1" applyAlignment="1" applyProtection="1">
      <alignment horizontal="left" vertical="center"/>
      <protection locked="0"/>
    </xf>
    <xf numFmtId="0" fontId="10" fillId="2" borderId="41" xfId="1" applyFont="1" applyFill="1" applyBorder="1" applyAlignment="1" applyProtection="1">
      <alignment horizontal="center" vertical="center" wrapText="1"/>
    </xf>
    <xf numFmtId="0" fontId="10" fillId="2" borderId="24" xfId="1" applyFont="1" applyFill="1" applyBorder="1" applyAlignment="1" applyProtection="1">
      <alignment horizontal="center" vertical="center" wrapText="1"/>
    </xf>
    <xf numFmtId="170" fontId="2" fillId="3" borderId="2" xfId="1" applyNumberFormat="1" applyFont="1" applyFill="1" applyBorder="1" applyAlignment="1" applyProtection="1">
      <alignment horizontal="center" vertical="center"/>
    </xf>
    <xf numFmtId="170" fontId="2" fillId="3" borderId="26" xfId="1" applyNumberFormat="1" applyFont="1" applyFill="1" applyBorder="1" applyAlignment="1" applyProtection="1">
      <alignment horizontal="center" vertical="center"/>
    </xf>
    <xf numFmtId="170" fontId="2" fillId="3" borderId="4" xfId="1" applyNumberFormat="1" applyFont="1" applyFill="1" applyBorder="1" applyAlignment="1" applyProtection="1">
      <alignment horizontal="center" vertical="center"/>
    </xf>
    <xf numFmtId="170" fontId="2" fillId="3" borderId="5" xfId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26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167" fontId="2" fillId="3" borderId="38" xfId="1" applyNumberFormat="1" applyFont="1" applyFill="1" applyBorder="1" applyAlignment="1" applyProtection="1">
      <alignment horizontal="center" vertical="center"/>
      <protection locked="0"/>
    </xf>
    <xf numFmtId="167" fontId="2" fillId="3" borderId="40" xfId="1" applyNumberFormat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 wrapText="1"/>
    </xf>
    <xf numFmtId="0" fontId="6" fillId="2" borderId="24" xfId="1" applyFont="1" applyFill="1" applyBorder="1" applyAlignment="1" applyProtection="1">
      <alignment horizontal="center" vertical="center" wrapText="1"/>
    </xf>
    <xf numFmtId="0" fontId="2" fillId="0" borderId="30" xfId="1" applyFont="1" applyFill="1" applyBorder="1" applyAlignment="1" applyProtection="1">
      <alignment horizontal="center" vertical="center"/>
      <protection locked="0"/>
    </xf>
    <xf numFmtId="0" fontId="2" fillId="0" borderId="29" xfId="1" applyFont="1" applyFill="1" applyBorder="1" applyAlignment="1" applyProtection="1">
      <alignment horizontal="center" vertical="center"/>
      <protection locked="0"/>
    </xf>
    <xf numFmtId="0" fontId="2" fillId="0" borderId="36" xfId="1" applyFont="1" applyFill="1" applyBorder="1" applyAlignment="1" applyProtection="1">
      <alignment horizontal="center" vertical="center"/>
      <protection locked="0"/>
    </xf>
    <xf numFmtId="0" fontId="2" fillId="0" borderId="38" xfId="1" applyFont="1" applyFill="1" applyBorder="1" applyAlignment="1" applyProtection="1">
      <alignment horizontal="center" vertical="center"/>
      <protection locked="0"/>
    </xf>
    <xf numFmtId="0" fontId="2" fillId="0" borderId="39" xfId="1" applyFont="1" applyFill="1" applyBorder="1" applyAlignment="1" applyProtection="1">
      <alignment horizontal="center" vertical="center"/>
      <protection locked="0"/>
    </xf>
    <xf numFmtId="0" fontId="2" fillId="0" borderId="40" xfId="1" applyFont="1" applyFill="1" applyBorder="1" applyAlignment="1" applyProtection="1">
      <alignment horizontal="center" vertical="center"/>
      <protection locked="0"/>
    </xf>
    <xf numFmtId="0" fontId="6" fillId="2" borderId="31" xfId="1" applyFont="1" applyFill="1" applyBorder="1" applyAlignment="1" applyProtection="1">
      <alignment horizontal="center" vertical="center"/>
    </xf>
    <xf numFmtId="0" fontId="2" fillId="4" borderId="25" xfId="1" applyFont="1" applyFill="1" applyBorder="1" applyAlignment="1" applyProtection="1">
      <alignment horizontal="center" vertical="center"/>
    </xf>
    <xf numFmtId="0" fontId="2" fillId="4" borderId="9" xfId="1" applyFont="1" applyFill="1" applyBorder="1" applyAlignment="1" applyProtection="1">
      <alignment horizontal="center" vertical="center"/>
    </xf>
    <xf numFmtId="0" fontId="2" fillId="4" borderId="24" xfId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center" vertical="center"/>
      <protection locked="0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0" borderId="35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5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2" fillId="0" borderId="31" xfId="1" applyFont="1" applyFill="1" applyBorder="1" applyAlignment="1" applyProtection="1">
      <alignment horizontal="center" vertical="center"/>
      <protection locked="0"/>
    </xf>
    <xf numFmtId="0" fontId="2" fillId="0" borderId="25" xfId="1" applyFont="1" applyFill="1" applyBorder="1" applyAlignment="1" applyProtection="1">
      <alignment horizontal="left" vertical="center"/>
      <protection locked="0"/>
    </xf>
    <xf numFmtId="0" fontId="2" fillId="0" borderId="9" xfId="1" applyFont="1" applyFill="1" applyBorder="1" applyAlignment="1" applyProtection="1">
      <alignment horizontal="left" vertical="center"/>
      <protection locked="0"/>
    </xf>
    <xf numFmtId="0" fontId="2" fillId="0" borderId="24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26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left" vertical="center"/>
    </xf>
    <xf numFmtId="0" fontId="8" fillId="2" borderId="7" xfId="1" applyFont="1" applyFill="1" applyBorder="1" applyAlignment="1" applyProtection="1">
      <alignment horizontal="left" vertical="center"/>
    </xf>
    <xf numFmtId="0" fontId="8" fillId="2" borderId="26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38" xfId="1" applyFont="1" applyFill="1" applyBorder="1" applyAlignment="1" applyProtection="1">
      <alignment horizontal="left" vertical="center"/>
    </xf>
    <xf numFmtId="0" fontId="2" fillId="0" borderId="39" xfId="1" applyFont="1" applyFill="1" applyBorder="1" applyAlignment="1" applyProtection="1">
      <alignment horizontal="left" vertical="center"/>
    </xf>
    <xf numFmtId="0" fontId="2" fillId="0" borderId="40" xfId="1" applyFont="1" applyFill="1" applyBorder="1" applyAlignment="1" applyProtection="1">
      <alignment horizontal="left" vertical="center"/>
    </xf>
    <xf numFmtId="0" fontId="6" fillId="2" borderId="31" xfId="1" applyFont="1" applyFill="1" applyBorder="1" applyAlignment="1" applyProtection="1">
      <alignment horizontal="left" vertical="center"/>
    </xf>
    <xf numFmtId="0" fontId="6" fillId="2" borderId="2" xfId="1" applyFont="1" applyFill="1" applyBorder="1" applyAlignment="1" applyProtection="1">
      <alignment horizontal="left" vertical="center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14" fontId="5" fillId="5" borderId="25" xfId="1" applyNumberFormat="1" applyFont="1" applyFill="1" applyBorder="1" applyAlignment="1" applyProtection="1">
      <alignment horizontal="center" vertical="center"/>
    </xf>
    <xf numFmtId="14" fontId="5" fillId="5" borderId="23" xfId="1" applyNumberFormat="1" applyFont="1" applyFill="1" applyBorder="1" applyAlignment="1" applyProtection="1">
      <alignment horizontal="center" vertical="center"/>
    </xf>
    <xf numFmtId="14" fontId="5" fillId="5" borderId="24" xfId="1" applyNumberFormat="1" applyFont="1" applyFill="1" applyBorder="1" applyAlignment="1" applyProtection="1">
      <alignment horizontal="center" vertical="center"/>
    </xf>
    <xf numFmtId="164" fontId="5" fillId="5" borderId="25" xfId="1" applyNumberFormat="1" applyFont="1" applyFill="1" applyBorder="1" applyAlignment="1" applyProtection="1">
      <alignment horizontal="right" vertical="center"/>
      <protection locked="0"/>
    </xf>
    <xf numFmtId="164" fontId="5" fillId="5" borderId="9" xfId="1" applyNumberFormat="1" applyFont="1" applyFill="1" applyBorder="1" applyAlignment="1" applyProtection="1">
      <alignment horizontal="right" vertical="center"/>
      <protection locked="0"/>
    </xf>
    <xf numFmtId="164" fontId="5" fillId="5" borderId="9" xfId="1" applyNumberFormat="1" applyFont="1" applyFill="1" applyBorder="1" applyAlignment="1" applyProtection="1">
      <alignment horizontal="left" vertical="center"/>
      <protection locked="0"/>
    </xf>
    <xf numFmtId="164" fontId="5" fillId="5" borderId="24" xfId="1" applyNumberFormat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26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14" fontId="5" fillId="0" borderId="19" xfId="1" applyNumberFormat="1" applyFont="1" applyFill="1" applyBorder="1" applyAlignment="1" applyProtection="1">
      <alignment horizontal="left" vertical="center"/>
      <protection locked="0"/>
    </xf>
    <xf numFmtId="14" fontId="5" fillId="0" borderId="26" xfId="1" applyNumberFormat="1" applyFont="1" applyFill="1" applyBorder="1" applyAlignment="1" applyProtection="1">
      <alignment horizontal="left" vertical="center"/>
      <protection locked="0"/>
    </xf>
    <xf numFmtId="14" fontId="5" fillId="0" borderId="2" xfId="1" applyNumberFormat="1" applyFont="1" applyFill="1" applyBorder="1" applyAlignment="1" applyProtection="1">
      <alignment horizontal="right" vertical="center"/>
      <protection locked="0"/>
    </xf>
    <xf numFmtId="14" fontId="5" fillId="0" borderId="19" xfId="1" applyNumberFormat="1" applyFont="1" applyFill="1" applyBorder="1" applyAlignment="1" applyProtection="1">
      <alignment horizontal="right" vertical="center"/>
      <protection locked="0"/>
    </xf>
    <xf numFmtId="14" fontId="5" fillId="0" borderId="23" xfId="1" applyNumberFormat="1" applyFont="1" applyFill="1" applyBorder="1" applyAlignment="1" applyProtection="1">
      <alignment horizontal="left" vertical="center"/>
      <protection locked="0"/>
    </xf>
    <xf numFmtId="14" fontId="5" fillId="0" borderId="24" xfId="1" applyNumberFormat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 wrapText="1"/>
    </xf>
    <xf numFmtId="0" fontId="6" fillId="2" borderId="7" xfId="1" applyFont="1" applyFill="1" applyBorder="1" applyAlignment="1" applyProtection="1">
      <alignment horizontal="left" vertical="center" wrapText="1"/>
    </xf>
    <xf numFmtId="0" fontId="6" fillId="2" borderId="26" xfId="1" applyFont="1" applyFill="1" applyBorder="1" applyAlignment="1" applyProtection="1">
      <alignment horizontal="left" vertical="center" wrapText="1"/>
    </xf>
    <xf numFmtId="0" fontId="6" fillId="2" borderId="4" xfId="1" applyFont="1" applyFill="1" applyBorder="1" applyAlignment="1" applyProtection="1">
      <alignment horizontal="left" vertical="center" wrapText="1"/>
    </xf>
    <xf numFmtId="0" fontId="6" fillId="2" borderId="8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14" fontId="5" fillId="0" borderId="25" xfId="1" applyNumberFormat="1" applyFont="1" applyFill="1" applyBorder="1" applyAlignment="1" applyProtection="1">
      <alignment horizontal="center" vertical="center"/>
    </xf>
    <xf numFmtId="14" fontId="5" fillId="0" borderId="23" xfId="1" applyNumberFormat="1" applyFont="1" applyFill="1" applyBorder="1" applyAlignment="1" applyProtection="1">
      <alignment horizontal="center" vertical="center"/>
    </xf>
    <xf numFmtId="14" fontId="5" fillId="0" borderId="24" xfId="1" applyNumberFormat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 wrapText="1"/>
    </xf>
    <xf numFmtId="169" fontId="5" fillId="0" borderId="25" xfId="1" applyNumberFormat="1" applyFont="1" applyFill="1" applyBorder="1" applyAlignment="1" applyProtection="1">
      <alignment horizontal="center" vertical="center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  <protection locked="0"/>
    </xf>
    <xf numFmtId="164" fontId="5" fillId="0" borderId="23" xfId="1" applyNumberFormat="1" applyFont="1" applyFill="1" applyBorder="1" applyAlignment="1" applyProtection="1">
      <alignment horizontal="center" vertical="center"/>
      <protection locked="0"/>
    </xf>
    <xf numFmtId="164" fontId="5" fillId="0" borderId="24" xfId="1" applyNumberFormat="1" applyFont="1" applyFill="1" applyBorder="1" applyAlignment="1" applyProtection="1">
      <alignment horizontal="center" vertical="center"/>
      <protection locked="0"/>
    </xf>
    <xf numFmtId="0" fontId="2" fillId="4" borderId="2" xfId="1" applyFont="1" applyFill="1" applyBorder="1" applyAlignment="1" applyProtection="1">
      <alignment horizontal="center" vertical="center" wrapText="1"/>
    </xf>
    <xf numFmtId="0" fontId="2" fillId="4" borderId="7" xfId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/>
    </xf>
    <xf numFmtId="0" fontId="2" fillId="4" borderId="10" xfId="1" applyFont="1" applyFill="1" applyBorder="1" applyAlignment="1" applyProtection="1">
      <alignment horizontal="center" vertical="center"/>
    </xf>
    <xf numFmtId="0" fontId="2" fillId="4" borderId="0" xfId="1" applyFont="1" applyFill="1" applyBorder="1" applyAlignment="1" applyProtection="1">
      <alignment horizontal="center" vertical="center"/>
    </xf>
    <xf numFmtId="0" fontId="2" fillId="4" borderId="11" xfId="1" applyFont="1" applyFill="1" applyBorder="1" applyAlignment="1" applyProtection="1">
      <alignment horizontal="center" vertical="center"/>
    </xf>
    <xf numFmtId="0" fontId="2" fillId="4" borderId="4" xfId="1" applyFont="1" applyFill="1" applyBorder="1" applyAlignment="1" applyProtection="1">
      <alignment horizontal="center" vertical="center"/>
    </xf>
    <xf numFmtId="0" fontId="2" fillId="4" borderId="8" xfId="1" applyFont="1" applyFill="1" applyBorder="1" applyAlignment="1" applyProtection="1">
      <alignment horizontal="center" vertical="center"/>
    </xf>
    <xf numFmtId="0" fontId="2" fillId="4" borderId="5" xfId="1" applyFont="1" applyFill="1" applyBorder="1" applyAlignment="1" applyProtection="1">
      <alignment horizontal="center" vertical="center"/>
    </xf>
    <xf numFmtId="14" fontId="3" fillId="0" borderId="2" xfId="1" applyNumberFormat="1" applyFont="1" applyFill="1" applyBorder="1" applyAlignment="1" applyProtection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</xf>
    <xf numFmtId="14" fontId="3" fillId="0" borderId="3" xfId="1" applyNumberFormat="1" applyFont="1" applyFill="1" applyBorder="1" applyAlignment="1" applyProtection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</xf>
    <xf numFmtId="14" fontId="3" fillId="0" borderId="0" xfId="1" applyNumberFormat="1" applyFont="1" applyFill="1" applyBorder="1" applyAlignment="1" applyProtection="1">
      <alignment horizontal="center" vertical="center" wrapText="1"/>
    </xf>
    <xf numFmtId="14" fontId="3" fillId="0" borderId="11" xfId="1" applyNumberFormat="1" applyFont="1" applyFill="1" applyBorder="1" applyAlignment="1" applyProtection="1">
      <alignment horizontal="center" vertical="center" wrapText="1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14" fontId="3" fillId="0" borderId="8" xfId="1" applyNumberFormat="1" applyFont="1" applyFill="1" applyBorder="1" applyAlignment="1" applyProtection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left" vertical="center"/>
    </xf>
    <xf numFmtId="0" fontId="4" fillId="4" borderId="7" xfId="1" applyFont="1" applyFill="1" applyBorder="1" applyAlignment="1" applyProtection="1">
      <alignment horizontal="left" vertical="center"/>
    </xf>
    <xf numFmtId="0" fontId="4" fillId="4" borderId="12" xfId="1" applyFont="1" applyFill="1" applyBorder="1" applyAlignment="1" applyProtection="1">
      <alignment horizontal="left" vertical="center"/>
    </xf>
    <xf numFmtId="0" fontId="4" fillId="4" borderId="13" xfId="1" applyFont="1" applyFill="1" applyBorder="1" applyAlignment="1" applyProtection="1">
      <alignment horizontal="center" vertical="center"/>
    </xf>
    <xf numFmtId="0" fontId="4" fillId="4" borderId="14" xfId="1" applyFont="1" applyFill="1" applyBorder="1" applyAlignment="1" applyProtection="1">
      <alignment horizontal="center" vertical="center"/>
    </xf>
    <xf numFmtId="0" fontId="4" fillId="4" borderId="15" xfId="1" applyFont="1" applyFill="1" applyBorder="1" applyAlignment="1" applyProtection="1">
      <alignment horizontal="center" vertical="center"/>
    </xf>
    <xf numFmtId="14" fontId="4" fillId="4" borderId="16" xfId="1" applyNumberFormat="1" applyFont="1" applyFill="1" applyBorder="1" applyAlignment="1" applyProtection="1">
      <alignment horizontal="center" vertical="center"/>
    </xf>
    <xf numFmtId="14" fontId="4" fillId="4" borderId="17" xfId="1" applyNumberFormat="1" applyFont="1" applyFill="1" applyBorder="1" applyAlignment="1" applyProtection="1">
      <alignment horizontal="center" vertical="center"/>
    </xf>
    <xf numFmtId="0" fontId="4" fillId="4" borderId="18" xfId="1" applyFont="1" applyFill="1" applyBorder="1" applyAlignment="1" applyProtection="1">
      <alignment horizontal="center" vertical="center"/>
    </xf>
    <xf numFmtId="0" fontId="4" fillId="4" borderId="19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center" vertical="center"/>
    </xf>
    <xf numFmtId="0" fontId="4" fillId="4" borderId="17" xfId="1" applyFont="1" applyFill="1" applyBorder="1" applyAlignment="1" applyProtection="1">
      <alignment horizontal="center" vertical="center"/>
    </xf>
    <xf numFmtId="0" fontId="9" fillId="5" borderId="2" xfId="1" applyFont="1" applyFill="1" applyBorder="1" applyAlignment="1" applyProtection="1">
      <alignment horizontal="left" vertical="center"/>
      <protection locked="0"/>
    </xf>
    <xf numFmtId="0" fontId="9" fillId="5" borderId="19" xfId="1" applyFont="1" applyFill="1" applyBorder="1" applyAlignment="1" applyProtection="1">
      <alignment horizontal="left" vertical="center"/>
      <protection locked="0"/>
    </xf>
    <xf numFmtId="0" fontId="9" fillId="5" borderId="12" xfId="1" applyFont="1" applyFill="1" applyBorder="1" applyAlignment="1" applyProtection="1">
      <alignment horizontal="left" vertical="center"/>
      <protection locked="0"/>
    </xf>
    <xf numFmtId="14" fontId="9" fillId="5" borderId="20" xfId="1" applyNumberFormat="1" applyFont="1" applyFill="1" applyBorder="1" applyAlignment="1" applyProtection="1">
      <alignment horizontal="center" vertical="center"/>
      <protection locked="0"/>
    </xf>
    <xf numFmtId="14" fontId="9" fillId="5" borderId="21" xfId="1" applyNumberFormat="1" applyFont="1" applyFill="1" applyBorder="1" applyAlignment="1" applyProtection="1">
      <alignment horizontal="center" vertical="center"/>
      <protection locked="0"/>
    </xf>
    <xf numFmtId="0" fontId="9" fillId="5" borderId="22" xfId="1" applyFont="1" applyFill="1" applyBorder="1" applyAlignment="1" applyProtection="1">
      <alignment horizontal="center" vertical="center"/>
      <protection locked="0"/>
    </xf>
    <xf numFmtId="14" fontId="4" fillId="4" borderId="20" xfId="1" applyNumberFormat="1" applyFont="1" applyFill="1" applyBorder="1" applyAlignment="1" applyProtection="1">
      <alignment horizontal="center" vertical="center"/>
    </xf>
    <xf numFmtId="14" fontId="4" fillId="4" borderId="21" xfId="1" applyNumberFormat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7" xfId="1" applyFont="1" applyFill="1" applyBorder="1" applyAlignment="1" applyProtection="1">
      <alignment horizontal="center" vertical="center" wrapText="1"/>
      <protection locked="0"/>
    </xf>
    <xf numFmtId="0" fontId="12" fillId="3" borderId="26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0" fontId="12" fillId="3" borderId="8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165" fontId="11" fillId="3" borderId="2" xfId="1" applyNumberFormat="1" applyFont="1" applyFill="1" applyBorder="1" applyAlignment="1" applyProtection="1">
      <alignment horizontal="center" vertical="center"/>
      <protection locked="0"/>
    </xf>
    <xf numFmtId="165" fontId="11" fillId="3" borderId="26" xfId="1" applyNumberFormat="1" applyFont="1" applyFill="1" applyBorder="1" applyAlignment="1" applyProtection="1">
      <alignment horizontal="center" vertical="center"/>
      <protection locked="0"/>
    </xf>
    <xf numFmtId="165" fontId="11" fillId="3" borderId="4" xfId="1" applyNumberFormat="1" applyFont="1" applyFill="1" applyBorder="1" applyAlignment="1" applyProtection="1">
      <alignment horizontal="center" vertical="center"/>
      <protection locked="0"/>
    </xf>
    <xf numFmtId="165" fontId="11" fillId="3" borderId="5" xfId="1" applyNumberFormat="1" applyFont="1" applyFill="1" applyBorder="1" applyAlignment="1" applyProtection="1">
      <alignment horizontal="center" vertical="center"/>
      <protection locked="0"/>
    </xf>
    <xf numFmtId="166" fontId="11" fillId="3" borderId="2" xfId="1" applyNumberFormat="1" applyFont="1" applyFill="1" applyBorder="1" applyAlignment="1" applyProtection="1">
      <alignment horizontal="center" vertical="center"/>
      <protection locked="0"/>
    </xf>
    <xf numFmtId="166" fontId="11" fillId="3" borderId="26" xfId="1" applyNumberFormat="1" applyFont="1" applyFill="1" applyBorder="1" applyAlignment="1" applyProtection="1">
      <alignment horizontal="center" vertical="center"/>
      <protection locked="0"/>
    </xf>
    <xf numFmtId="166" fontId="11" fillId="3" borderId="4" xfId="1" applyNumberFormat="1" applyFont="1" applyFill="1" applyBorder="1" applyAlignment="1" applyProtection="1">
      <alignment horizontal="center" vertical="center"/>
      <protection locked="0"/>
    </xf>
    <xf numFmtId="166" fontId="11" fillId="3" borderId="5" xfId="1" applyNumberFormat="1" applyFont="1" applyFill="1" applyBorder="1" applyAlignment="1" applyProtection="1">
      <alignment horizontal="center" vertical="center"/>
      <protection locked="0"/>
    </xf>
    <xf numFmtId="168" fontId="11" fillId="3" borderId="2" xfId="1" applyNumberFormat="1" applyFont="1" applyFill="1" applyBorder="1" applyAlignment="1" applyProtection="1">
      <alignment horizontal="center" vertical="center"/>
      <protection locked="0"/>
    </xf>
    <xf numFmtId="168" fontId="11" fillId="3" borderId="26" xfId="1" applyNumberFormat="1" applyFont="1" applyFill="1" applyBorder="1" applyAlignment="1" applyProtection="1">
      <alignment horizontal="center" vertical="center"/>
      <protection locked="0"/>
    </xf>
    <xf numFmtId="168" fontId="11" fillId="3" borderId="4" xfId="1" applyNumberFormat="1" applyFont="1" applyFill="1" applyBorder="1" applyAlignment="1" applyProtection="1">
      <alignment horizontal="center" vertical="center"/>
      <protection locked="0"/>
    </xf>
    <xf numFmtId="168" fontId="11" fillId="3" borderId="5" xfId="1" applyNumberFormat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/>
    </xf>
    <xf numFmtId="0" fontId="2" fillId="4" borderId="31" xfId="1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11" xfId="1" applyFont="1" applyFill="1" applyBorder="1" applyAlignment="1" applyProtection="1">
      <alignment horizontal="left" vertical="center"/>
    </xf>
    <xf numFmtId="0" fontId="2" fillId="0" borderId="32" xfId="1" applyFont="1" applyFill="1" applyBorder="1" applyAlignment="1" applyProtection="1">
      <alignment horizontal="center" vertical="center"/>
      <protection locked="0"/>
    </xf>
    <xf numFmtId="0" fontId="2" fillId="0" borderId="45" xfId="1" applyFont="1" applyFill="1" applyBorder="1" applyAlignment="1" applyProtection="1">
      <alignment horizontal="center" vertical="center"/>
      <protection locked="0"/>
    </xf>
    <xf numFmtId="0" fontId="2" fillId="0" borderId="46" xfId="1" applyFont="1" applyFill="1" applyBorder="1" applyAlignment="1" applyProtection="1">
      <alignment horizontal="center" vertical="center"/>
      <protection locked="0"/>
    </xf>
    <xf numFmtId="0" fontId="2" fillId="0" borderId="30" xfId="1" applyFont="1" applyFill="1" applyBorder="1" applyAlignment="1" applyProtection="1">
      <alignment horizontal="left" vertical="center"/>
    </xf>
    <xf numFmtId="0" fontId="2" fillId="0" borderId="29" xfId="1" applyFont="1" applyFill="1" applyBorder="1" applyAlignment="1" applyProtection="1">
      <alignment horizontal="left" vertical="center"/>
    </xf>
    <xf numFmtId="0" fontId="2" fillId="0" borderId="36" xfId="1" applyFont="1" applyFill="1" applyBorder="1" applyAlignment="1" applyProtection="1">
      <alignment horizontal="left" vertical="center"/>
    </xf>
    <xf numFmtId="0" fontId="2" fillId="0" borderId="28" xfId="1" applyFont="1" applyFill="1" applyBorder="1" applyAlignment="1" applyProtection="1">
      <alignment horizontal="left" vertical="center"/>
    </xf>
    <xf numFmtId="0" fontId="2" fillId="0" borderId="27" xfId="1" applyFont="1" applyFill="1" applyBorder="1" applyAlignment="1" applyProtection="1">
      <alignment horizontal="left" vertical="center"/>
    </xf>
    <xf numFmtId="0" fontId="2" fillId="0" borderId="37" xfId="1" applyFont="1" applyFill="1" applyBorder="1" applyAlignment="1" applyProtection="1">
      <alignment horizontal="left" vertical="center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26" xfId="1" applyFont="1" applyFill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6" fillId="3" borderId="49" xfId="1" applyFont="1" applyFill="1" applyBorder="1" applyAlignment="1" applyProtection="1">
      <alignment horizontal="center" wrapText="1"/>
      <protection locked="0"/>
    </xf>
    <xf numFmtId="0" fontId="6" fillId="3" borderId="7" xfId="1" applyFont="1" applyFill="1" applyBorder="1" applyAlignment="1" applyProtection="1">
      <alignment horizontal="center" wrapText="1"/>
      <protection locked="0"/>
    </xf>
    <xf numFmtId="0" fontId="6" fillId="3" borderId="3" xfId="1" applyFont="1" applyFill="1" applyBorder="1" applyAlignment="1" applyProtection="1">
      <alignment horizontal="center" wrapText="1"/>
      <protection locked="0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0" fontId="6" fillId="3" borderId="8" xfId="1" applyFont="1" applyFill="1" applyBorder="1" applyAlignment="1" applyProtection="1">
      <alignment horizontal="center" vertical="top" wrapText="1"/>
      <protection locked="0"/>
    </xf>
    <xf numFmtId="0" fontId="6" fillId="3" borderId="5" xfId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164" fontId="5" fillId="0" borderId="25" xfId="1" applyNumberFormat="1" applyFont="1" applyFill="1" applyBorder="1" applyAlignment="1" applyProtection="1">
      <alignment horizontal="right" vertical="center"/>
      <protection locked="0"/>
    </xf>
    <xf numFmtId="164" fontId="5" fillId="0" borderId="23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7"/>
  <sheetViews>
    <sheetView showGridLines="0" tabSelected="1" zoomScaleNormal="100" workbookViewId="0">
      <selection activeCell="U13" sqref="U13:V13"/>
    </sheetView>
  </sheetViews>
  <sheetFormatPr defaultColWidth="11.5703125" defaultRowHeight="12.75" x14ac:dyDescent="0.25"/>
  <cols>
    <col min="1" max="4" width="9.85546875" style="1" customWidth="1"/>
    <col min="5" max="6" width="5" style="5" customWidth="1"/>
    <col min="7" max="24" width="5" style="1" customWidth="1"/>
    <col min="25" max="16384" width="11.5703125" style="1"/>
  </cols>
  <sheetData>
    <row r="1" spans="1:24" ht="16.5" customHeight="1" x14ac:dyDescent="0.25">
      <c r="A1" s="120" t="s">
        <v>60</v>
      </c>
      <c r="B1" s="121"/>
      <c r="C1" s="121"/>
      <c r="D1" s="122"/>
      <c r="E1" s="129" t="s">
        <v>27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1"/>
      <c r="Q1" s="138" t="s">
        <v>22</v>
      </c>
      <c r="R1" s="139"/>
      <c r="S1" s="139"/>
      <c r="T1" s="140"/>
      <c r="U1" s="141" t="s">
        <v>26</v>
      </c>
      <c r="V1" s="142"/>
      <c r="W1" s="142"/>
      <c r="X1" s="143"/>
    </row>
    <row r="2" spans="1:24" ht="16.5" customHeight="1" x14ac:dyDescent="0.25">
      <c r="A2" s="123"/>
      <c r="B2" s="124"/>
      <c r="C2" s="124"/>
      <c r="D2" s="125"/>
      <c r="E2" s="132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  <c r="Q2" s="138" t="s">
        <v>1</v>
      </c>
      <c r="R2" s="139"/>
      <c r="S2" s="139"/>
      <c r="T2" s="140"/>
      <c r="U2" s="144">
        <v>43102</v>
      </c>
      <c r="V2" s="145"/>
      <c r="W2" s="145"/>
      <c r="X2" s="146"/>
    </row>
    <row r="3" spans="1:24" ht="16.5" customHeight="1" x14ac:dyDescent="0.25">
      <c r="A3" s="123"/>
      <c r="B3" s="124"/>
      <c r="C3" s="124"/>
      <c r="D3" s="125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  <c r="Q3" s="138" t="s">
        <v>2</v>
      </c>
      <c r="R3" s="147"/>
      <c r="S3" s="147"/>
      <c r="T3" s="140"/>
      <c r="U3" s="148" t="s">
        <v>25</v>
      </c>
      <c r="V3" s="149"/>
      <c r="W3" s="149"/>
      <c r="X3" s="146"/>
    </row>
    <row r="4" spans="1:24" ht="16.5" customHeight="1" x14ac:dyDescent="0.25">
      <c r="A4" s="123"/>
      <c r="B4" s="124"/>
      <c r="C4" s="124"/>
      <c r="D4" s="125"/>
      <c r="E4" s="132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38" t="s">
        <v>3</v>
      </c>
      <c r="R4" s="147"/>
      <c r="S4" s="147"/>
      <c r="T4" s="140"/>
      <c r="U4" s="156">
        <v>43102</v>
      </c>
      <c r="V4" s="157"/>
      <c r="W4" s="157"/>
      <c r="X4" s="158"/>
    </row>
    <row r="5" spans="1:24" ht="16.5" customHeight="1" x14ac:dyDescent="0.25">
      <c r="A5" s="126"/>
      <c r="B5" s="127"/>
      <c r="C5" s="127"/>
      <c r="D5" s="128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7"/>
      <c r="Q5" s="150" t="s">
        <v>48</v>
      </c>
      <c r="R5" s="151"/>
      <c r="S5" s="151"/>
      <c r="T5" s="152"/>
      <c r="U5" s="153" t="s">
        <v>53</v>
      </c>
      <c r="V5" s="154"/>
      <c r="W5" s="154"/>
      <c r="X5" s="155"/>
    </row>
    <row r="6" spans="1:24" ht="23.1" customHeight="1" x14ac:dyDescent="0.25">
      <c r="A6" s="99" t="s">
        <v>58</v>
      </c>
      <c r="B6" s="100"/>
      <c r="C6" s="100"/>
      <c r="D6" s="100"/>
      <c r="E6" s="101"/>
      <c r="F6" s="101"/>
      <c r="G6" s="101"/>
      <c r="H6" s="101"/>
      <c r="I6" s="101"/>
      <c r="J6" s="102"/>
      <c r="K6" s="205">
        <v>43131</v>
      </c>
      <c r="L6" s="206"/>
      <c r="M6" s="206"/>
      <c r="N6" s="206"/>
      <c r="O6" s="206"/>
      <c r="P6" s="206"/>
      <c r="Q6" s="97" t="s">
        <v>31</v>
      </c>
      <c r="R6" s="97"/>
      <c r="S6" s="97"/>
      <c r="T6" s="97"/>
      <c r="U6" s="97"/>
      <c r="V6" s="97"/>
      <c r="W6" s="97"/>
      <c r="X6" s="98"/>
    </row>
    <row r="7" spans="1:24" ht="23.1" customHeight="1" x14ac:dyDescent="0.25">
      <c r="A7" s="111" t="s">
        <v>30</v>
      </c>
      <c r="B7" s="112"/>
      <c r="C7" s="112"/>
      <c r="D7" s="112"/>
      <c r="E7" s="112"/>
      <c r="F7" s="112"/>
      <c r="G7" s="112"/>
      <c r="H7" s="112"/>
      <c r="I7" s="112"/>
      <c r="J7" s="112"/>
      <c r="K7" s="117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9"/>
    </row>
    <row r="8" spans="1:24" ht="23.1" customHeight="1" x14ac:dyDescent="0.25">
      <c r="A8" s="86" t="s">
        <v>35</v>
      </c>
      <c r="B8" s="87"/>
      <c r="C8" s="87"/>
      <c r="D8" s="87"/>
      <c r="E8" s="87"/>
      <c r="F8" s="87"/>
      <c r="G8" s="87"/>
      <c r="H8" s="87"/>
      <c r="I8" s="87"/>
      <c r="J8" s="88"/>
      <c r="K8" s="89"/>
      <c r="L8" s="90"/>
      <c r="M8" s="90"/>
      <c r="N8" s="90"/>
      <c r="O8" s="90"/>
      <c r="P8" s="90"/>
      <c r="Q8" s="90"/>
      <c r="R8" s="91"/>
      <c r="S8" s="91"/>
      <c r="T8" s="91"/>
      <c r="U8" s="91"/>
      <c r="V8" s="91"/>
      <c r="W8" s="91"/>
      <c r="X8" s="92"/>
    </row>
    <row r="9" spans="1:24" ht="23.1" customHeight="1" x14ac:dyDescent="0.25">
      <c r="A9" s="111" t="s">
        <v>49</v>
      </c>
      <c r="B9" s="112"/>
      <c r="C9" s="112"/>
      <c r="D9" s="112"/>
      <c r="E9" s="112"/>
      <c r="F9" s="112"/>
      <c r="G9" s="112"/>
      <c r="H9" s="112"/>
      <c r="I9" s="112"/>
      <c r="J9" s="113"/>
      <c r="K9" s="115">
        <v>2</v>
      </c>
      <c r="L9" s="116"/>
      <c r="M9" s="116"/>
      <c r="N9" s="116"/>
      <c r="O9" s="116"/>
      <c r="P9" s="116"/>
      <c r="Q9" s="116"/>
      <c r="R9" s="207">
        <f>K6+K9-1</f>
        <v>43132</v>
      </c>
      <c r="S9" s="207"/>
      <c r="T9" s="207"/>
      <c r="U9" s="207"/>
      <c r="V9" s="207"/>
      <c r="W9" s="207"/>
      <c r="X9" s="119"/>
    </row>
    <row r="10" spans="1:24" ht="34.5" customHeight="1" x14ac:dyDescent="0.25">
      <c r="A10" s="103" t="s">
        <v>28</v>
      </c>
      <c r="B10" s="104"/>
      <c r="C10" s="105"/>
      <c r="D10" s="109" t="s">
        <v>16</v>
      </c>
      <c r="E10" s="93" t="s">
        <v>0</v>
      </c>
      <c r="F10" s="94"/>
      <c r="G10" s="93" t="s">
        <v>24</v>
      </c>
      <c r="H10" s="94"/>
      <c r="I10" s="93" t="s">
        <v>17</v>
      </c>
      <c r="J10" s="114"/>
      <c r="K10" s="114"/>
      <c r="L10" s="94"/>
      <c r="M10" s="93" t="s">
        <v>32</v>
      </c>
      <c r="N10" s="94"/>
      <c r="O10" s="93" t="s">
        <v>33</v>
      </c>
      <c r="P10" s="94"/>
      <c r="Q10" s="93" t="s">
        <v>34</v>
      </c>
      <c r="R10" s="94"/>
      <c r="S10" s="38" t="s">
        <v>51</v>
      </c>
      <c r="T10" s="39"/>
      <c r="U10" s="38" t="s">
        <v>50</v>
      </c>
      <c r="V10" s="39"/>
      <c r="W10" s="93" t="s">
        <v>45</v>
      </c>
      <c r="X10" s="94"/>
    </row>
    <row r="11" spans="1:24" ht="12.75" customHeight="1" x14ac:dyDescent="0.25">
      <c r="A11" s="106"/>
      <c r="B11" s="107"/>
      <c r="C11" s="108"/>
      <c r="D11" s="110"/>
      <c r="E11" s="95"/>
      <c r="F11" s="96"/>
      <c r="G11" s="95"/>
      <c r="H11" s="96"/>
      <c r="I11" s="95"/>
      <c r="J11" s="76"/>
      <c r="K11" s="76"/>
      <c r="L11" s="96"/>
      <c r="M11" s="95"/>
      <c r="N11" s="96"/>
      <c r="O11" s="95"/>
      <c r="P11" s="96"/>
      <c r="Q11" s="95"/>
      <c r="R11" s="96"/>
      <c r="S11" s="21" t="s">
        <v>4</v>
      </c>
      <c r="T11" s="22" t="s">
        <v>5</v>
      </c>
      <c r="U11" s="21" t="s">
        <v>4</v>
      </c>
      <c r="V11" s="22" t="s">
        <v>5</v>
      </c>
      <c r="W11" s="95"/>
      <c r="X11" s="96"/>
    </row>
    <row r="12" spans="1:24" ht="24.95" customHeight="1" x14ac:dyDescent="0.2">
      <c r="A12" s="197" t="s">
        <v>54</v>
      </c>
      <c r="B12" s="198"/>
      <c r="C12" s="199"/>
      <c r="D12" s="203" t="s">
        <v>23</v>
      </c>
      <c r="E12" s="193">
        <v>1</v>
      </c>
      <c r="F12" s="194"/>
      <c r="G12" s="193" t="s">
        <v>55</v>
      </c>
      <c r="H12" s="194"/>
      <c r="I12" s="159" t="s">
        <v>56</v>
      </c>
      <c r="J12" s="160"/>
      <c r="K12" s="160"/>
      <c r="L12" s="161"/>
      <c r="M12" s="165">
        <v>48.23</v>
      </c>
      <c r="N12" s="166"/>
      <c r="O12" s="169">
        <v>1000</v>
      </c>
      <c r="P12" s="170"/>
      <c r="Q12" s="173">
        <v>32.700000000000003</v>
      </c>
      <c r="R12" s="174"/>
      <c r="S12" s="7">
        <v>0.33333333333333331</v>
      </c>
      <c r="T12" s="8">
        <v>0.70833333333333337</v>
      </c>
      <c r="U12" s="9">
        <v>8</v>
      </c>
      <c r="V12" s="10">
        <v>0</v>
      </c>
      <c r="W12" s="23">
        <f>(S16*K9*8)/M12</f>
        <v>0.66348745594028613</v>
      </c>
      <c r="X12" s="24"/>
    </row>
    <row r="13" spans="1:24" ht="24.95" customHeight="1" x14ac:dyDescent="0.25">
      <c r="A13" s="200" t="s">
        <v>47</v>
      </c>
      <c r="B13" s="201"/>
      <c r="C13" s="202"/>
      <c r="D13" s="204"/>
      <c r="E13" s="195"/>
      <c r="F13" s="196"/>
      <c r="G13" s="195"/>
      <c r="H13" s="196"/>
      <c r="I13" s="162"/>
      <c r="J13" s="163"/>
      <c r="K13" s="163"/>
      <c r="L13" s="164"/>
      <c r="M13" s="167"/>
      <c r="N13" s="168"/>
      <c r="O13" s="171"/>
      <c r="P13" s="172"/>
      <c r="Q13" s="175"/>
      <c r="R13" s="176"/>
      <c r="S13" s="11">
        <v>0.75</v>
      </c>
      <c r="T13" s="12">
        <v>0.83333333333333337</v>
      </c>
      <c r="U13" s="36">
        <f>U12+V12</f>
        <v>8</v>
      </c>
      <c r="V13" s="37"/>
      <c r="W13" s="25"/>
      <c r="X13" s="26"/>
    </row>
    <row r="14" spans="1:24" ht="18" customHeight="1" x14ac:dyDescent="0.25">
      <c r="A14" s="177" t="s">
        <v>29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9"/>
    </row>
    <row r="15" spans="1:24" ht="18" customHeight="1" x14ac:dyDescent="0.25">
      <c r="A15" s="180" t="s">
        <v>42</v>
      </c>
      <c r="B15" s="180"/>
      <c r="C15" s="180"/>
      <c r="D15" s="47" t="s">
        <v>36</v>
      </c>
      <c r="E15" s="48"/>
      <c r="F15" s="48"/>
      <c r="G15" s="48"/>
      <c r="H15" s="48"/>
      <c r="I15" s="48"/>
      <c r="J15" s="48"/>
      <c r="K15" s="48"/>
      <c r="L15" s="49"/>
      <c r="M15" s="47" t="s">
        <v>37</v>
      </c>
      <c r="N15" s="48"/>
      <c r="O15" s="48"/>
      <c r="P15" s="48"/>
      <c r="Q15" s="48"/>
      <c r="R15" s="49"/>
      <c r="S15" s="47" t="s">
        <v>46</v>
      </c>
      <c r="T15" s="48"/>
      <c r="U15" s="48"/>
      <c r="V15" s="48"/>
      <c r="W15" s="48"/>
      <c r="X15" s="49"/>
    </row>
    <row r="16" spans="1:24" ht="18" customHeight="1" x14ac:dyDescent="0.25">
      <c r="A16" s="190" t="s">
        <v>38</v>
      </c>
      <c r="B16" s="191"/>
      <c r="C16" s="192"/>
      <c r="D16" s="50"/>
      <c r="E16" s="51"/>
      <c r="F16" s="51"/>
      <c r="G16" s="51"/>
      <c r="H16" s="51"/>
      <c r="I16" s="51"/>
      <c r="J16" s="51"/>
      <c r="K16" s="51"/>
      <c r="L16" s="52"/>
      <c r="M16" s="50"/>
      <c r="N16" s="51"/>
      <c r="O16" s="51"/>
      <c r="P16" s="51"/>
      <c r="Q16" s="51"/>
      <c r="R16" s="52"/>
      <c r="S16" s="27">
        <v>2</v>
      </c>
      <c r="T16" s="28"/>
      <c r="U16" s="28"/>
      <c r="V16" s="28"/>
      <c r="W16" s="28"/>
      <c r="X16" s="29"/>
    </row>
    <row r="17" spans="1:24" ht="18" customHeight="1" x14ac:dyDescent="0.25">
      <c r="A17" s="187" t="s">
        <v>7</v>
      </c>
      <c r="B17" s="188"/>
      <c r="C17" s="189"/>
      <c r="D17" s="40"/>
      <c r="E17" s="41"/>
      <c r="F17" s="41"/>
      <c r="G17" s="41"/>
      <c r="H17" s="41"/>
      <c r="I17" s="41"/>
      <c r="J17" s="41"/>
      <c r="K17" s="41"/>
      <c r="L17" s="42"/>
      <c r="M17" s="40"/>
      <c r="N17" s="41"/>
      <c r="O17" s="41"/>
      <c r="P17" s="41"/>
      <c r="Q17" s="41"/>
      <c r="R17" s="42"/>
      <c r="S17" s="30"/>
      <c r="T17" s="31"/>
      <c r="U17" s="31"/>
      <c r="V17" s="31"/>
      <c r="W17" s="31"/>
      <c r="X17" s="32"/>
    </row>
    <row r="18" spans="1:24" ht="18" customHeight="1" x14ac:dyDescent="0.25">
      <c r="A18" s="187" t="s">
        <v>8</v>
      </c>
      <c r="B18" s="188"/>
      <c r="C18" s="189"/>
      <c r="D18" s="30"/>
      <c r="E18" s="31"/>
      <c r="F18" s="31"/>
      <c r="G18" s="31"/>
      <c r="H18" s="31"/>
      <c r="I18" s="31"/>
      <c r="J18" s="31"/>
      <c r="K18" s="31"/>
      <c r="L18" s="32"/>
      <c r="M18" s="40"/>
      <c r="N18" s="41"/>
      <c r="O18" s="41"/>
      <c r="P18" s="41"/>
      <c r="Q18" s="41"/>
      <c r="R18" s="42"/>
      <c r="S18" s="30"/>
      <c r="T18" s="31"/>
      <c r="U18" s="31"/>
      <c r="V18" s="31"/>
      <c r="W18" s="31"/>
      <c r="X18" s="32"/>
    </row>
    <row r="19" spans="1:24" ht="18" customHeight="1" x14ac:dyDescent="0.25">
      <c r="A19" s="181" t="s">
        <v>8</v>
      </c>
      <c r="B19" s="182"/>
      <c r="C19" s="183"/>
      <c r="D19" s="184"/>
      <c r="E19" s="185"/>
      <c r="F19" s="185"/>
      <c r="G19" s="185"/>
      <c r="H19" s="185"/>
      <c r="I19" s="185"/>
      <c r="J19" s="185"/>
      <c r="K19" s="185"/>
      <c r="L19" s="186"/>
      <c r="M19" s="40"/>
      <c r="N19" s="41"/>
      <c r="O19" s="41"/>
      <c r="P19" s="41"/>
      <c r="Q19" s="41"/>
      <c r="R19" s="42"/>
      <c r="S19" s="30"/>
      <c r="T19" s="31"/>
      <c r="U19" s="31"/>
      <c r="V19" s="31"/>
      <c r="W19" s="31"/>
      <c r="X19" s="32"/>
    </row>
    <row r="20" spans="1:24" ht="18" customHeight="1" x14ac:dyDescent="0.25">
      <c r="A20" s="70" t="s">
        <v>8</v>
      </c>
      <c r="B20" s="71"/>
      <c r="C20" s="72"/>
      <c r="D20" s="43"/>
      <c r="E20" s="44"/>
      <c r="F20" s="44"/>
      <c r="G20" s="44"/>
      <c r="H20" s="44"/>
      <c r="I20" s="44"/>
      <c r="J20" s="44"/>
      <c r="K20" s="44"/>
      <c r="L20" s="45"/>
      <c r="M20" s="43"/>
      <c r="N20" s="44"/>
      <c r="O20" s="44"/>
      <c r="P20" s="44"/>
      <c r="Q20" s="44"/>
      <c r="R20" s="45"/>
      <c r="S20" s="33"/>
      <c r="T20" s="34"/>
      <c r="U20" s="34"/>
      <c r="V20" s="34"/>
      <c r="W20" s="34"/>
      <c r="X20" s="35"/>
    </row>
    <row r="21" spans="1:24" ht="18" customHeight="1" x14ac:dyDescent="0.25">
      <c r="A21" s="73" t="s">
        <v>9</v>
      </c>
      <c r="B21" s="73"/>
      <c r="C21" s="73"/>
      <c r="D21" s="74"/>
      <c r="E21" s="46" t="s">
        <v>10</v>
      </c>
      <c r="F21" s="46"/>
      <c r="G21" s="46"/>
      <c r="H21" s="46"/>
      <c r="I21" s="46" t="s">
        <v>11</v>
      </c>
      <c r="J21" s="46"/>
      <c r="K21" s="46"/>
      <c r="L21" s="46"/>
      <c r="M21" s="46" t="s">
        <v>12</v>
      </c>
      <c r="N21" s="46"/>
      <c r="O21" s="46"/>
      <c r="P21" s="46"/>
      <c r="Q21" s="46" t="s">
        <v>39</v>
      </c>
      <c r="R21" s="46"/>
      <c r="S21" s="46"/>
      <c r="T21" s="46"/>
      <c r="U21" s="46" t="s">
        <v>40</v>
      </c>
      <c r="V21" s="46"/>
      <c r="W21" s="46"/>
      <c r="X21" s="46"/>
    </row>
    <row r="22" spans="1:24" ht="18" customHeight="1" x14ac:dyDescent="0.25">
      <c r="A22" s="58" t="s">
        <v>13</v>
      </c>
      <c r="B22" s="59"/>
      <c r="C22" s="59"/>
      <c r="D22" s="60"/>
      <c r="E22" s="57" t="s">
        <v>57</v>
      </c>
      <c r="F22" s="57"/>
      <c r="G22" s="57"/>
      <c r="H22" s="57"/>
      <c r="I22" s="57" t="s">
        <v>14</v>
      </c>
      <c r="J22" s="57"/>
      <c r="K22" s="57"/>
      <c r="L22" s="57"/>
      <c r="M22" s="57" t="s">
        <v>15</v>
      </c>
      <c r="N22" s="57"/>
      <c r="O22" s="57"/>
      <c r="P22" s="57"/>
      <c r="Q22" s="57" t="s">
        <v>41</v>
      </c>
      <c r="R22" s="57"/>
      <c r="S22" s="57"/>
      <c r="T22" s="57"/>
      <c r="U22" s="57">
        <v>1</v>
      </c>
      <c r="V22" s="57"/>
      <c r="W22" s="57"/>
      <c r="X22" s="57"/>
    </row>
    <row r="23" spans="1:24" ht="30" customHeight="1" x14ac:dyDescent="0.25">
      <c r="A23" s="38" t="s">
        <v>59</v>
      </c>
      <c r="B23" s="75"/>
      <c r="C23" s="75"/>
      <c r="D23" s="75"/>
      <c r="E23" s="76"/>
      <c r="F23" s="76"/>
      <c r="G23" s="76"/>
      <c r="H23" s="76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39"/>
    </row>
    <row r="24" spans="1:24" ht="30" customHeight="1" x14ac:dyDescent="0.25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</row>
    <row r="25" spans="1:24" ht="30" customHeight="1" x14ac:dyDescent="0.25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</row>
    <row r="26" spans="1:24" ht="30" customHeight="1" x14ac:dyDescent="0.25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2"/>
    </row>
    <row r="27" spans="1:24" ht="30" customHeight="1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</row>
    <row r="28" spans="1:24" ht="30" customHeigh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2"/>
    </row>
    <row r="29" spans="1:24" ht="30" customHeight="1" x14ac:dyDescent="0.25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/>
    </row>
    <row r="30" spans="1:24" ht="30" customHeight="1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2"/>
    </row>
    <row r="31" spans="1:24" ht="30" customHeight="1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2"/>
    </row>
    <row r="32" spans="1:24" ht="30" customHeigh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2"/>
    </row>
    <row r="33" spans="1:24" ht="30" customHeight="1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2"/>
    </row>
    <row r="34" spans="1:24" ht="30" customHeight="1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2"/>
    </row>
    <row r="35" spans="1:24" ht="30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2"/>
    </row>
    <row r="36" spans="1:24" ht="30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2"/>
    </row>
    <row r="37" spans="1:24" ht="30" customHeight="1" x14ac:dyDescent="0.2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</row>
    <row r="38" spans="1:24" ht="13.5" customHeight="1" x14ac:dyDescent="0.25">
      <c r="A38" s="61" t="s">
        <v>18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3"/>
    </row>
    <row r="39" spans="1:24" ht="15" customHeight="1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</row>
    <row r="40" spans="1:24" ht="15" customHeight="1" x14ac:dyDescent="0.25">
      <c r="A40" s="2"/>
      <c r="B40" s="17"/>
      <c r="C40" s="1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</row>
    <row r="41" spans="1:24" ht="15" customHeight="1" x14ac:dyDescent="0.25">
      <c r="A41" s="2"/>
      <c r="B41" s="17"/>
      <c r="C41" s="17"/>
      <c r="D41" s="3"/>
      <c r="E41" s="1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/>
    </row>
    <row r="42" spans="1:24" ht="15" customHeight="1" x14ac:dyDescent="0.25">
      <c r="A42" s="2"/>
      <c r="B42" s="17"/>
      <c r="C42" s="17"/>
      <c r="D42" s="3"/>
      <c r="E42" s="1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/>
    </row>
    <row r="43" spans="1:24" ht="15" customHeight="1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/>
    </row>
    <row r="44" spans="1:24" ht="15" customHeigh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</row>
    <row r="45" spans="1:24" ht="31.5" customHeight="1" x14ac:dyDescent="0.25">
      <c r="A45" s="64" t="s">
        <v>52</v>
      </c>
      <c r="B45" s="65"/>
      <c r="C45" s="65"/>
      <c r="D45" s="65"/>
      <c r="E45" s="65"/>
      <c r="F45" s="65"/>
      <c r="G45" s="65"/>
      <c r="H45" s="65"/>
      <c r="I45" s="65"/>
      <c r="J45" s="66"/>
      <c r="K45" s="64" t="s">
        <v>6</v>
      </c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</row>
    <row r="46" spans="1:24" ht="31.5" customHeight="1" x14ac:dyDescent="0.25">
      <c r="A46" s="18" t="s">
        <v>19</v>
      </c>
      <c r="B46" s="67"/>
      <c r="C46" s="67"/>
      <c r="D46" s="67"/>
      <c r="E46" s="67"/>
      <c r="F46" s="67"/>
      <c r="G46" s="67"/>
      <c r="H46" s="67"/>
      <c r="I46" s="67"/>
      <c r="J46" s="68"/>
      <c r="K46" s="18" t="s">
        <v>19</v>
      </c>
      <c r="L46" s="19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8"/>
    </row>
    <row r="47" spans="1:24" ht="31.5" customHeight="1" x14ac:dyDescent="0.25">
      <c r="A47" s="18" t="s">
        <v>20</v>
      </c>
      <c r="B47" s="69"/>
      <c r="C47" s="67"/>
      <c r="D47" s="67"/>
      <c r="E47" s="67"/>
      <c r="F47" s="67"/>
      <c r="G47" s="67"/>
      <c r="H47" s="67"/>
      <c r="I47" s="67"/>
      <c r="J47" s="67"/>
      <c r="K47" s="18" t="s">
        <v>20</v>
      </c>
      <c r="L47" s="19"/>
      <c r="M47" s="69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</row>
    <row r="48" spans="1:24" ht="31.5" customHeight="1" x14ac:dyDescent="0.25">
      <c r="A48" s="20" t="s">
        <v>21</v>
      </c>
      <c r="B48" s="53"/>
      <c r="C48" s="53"/>
      <c r="D48" s="53"/>
      <c r="E48" s="53"/>
      <c r="F48" s="53"/>
      <c r="G48" s="53"/>
      <c r="H48" s="53"/>
      <c r="I48" s="53"/>
      <c r="J48" s="54"/>
      <c r="K48" s="20" t="s">
        <v>21</v>
      </c>
      <c r="L48" s="16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</row>
    <row r="49" spans="1:24" ht="31.5" customHeight="1" x14ac:dyDescent="0.25">
      <c r="A49" s="64" t="s">
        <v>43</v>
      </c>
      <c r="B49" s="65"/>
      <c r="C49" s="65"/>
      <c r="D49" s="65"/>
      <c r="E49" s="65"/>
      <c r="F49" s="65"/>
      <c r="G49" s="65"/>
      <c r="H49" s="65"/>
      <c r="I49" s="65"/>
      <c r="J49" s="66"/>
      <c r="K49" s="64" t="s">
        <v>44</v>
      </c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</row>
    <row r="50" spans="1:24" ht="31.5" customHeight="1" x14ac:dyDescent="0.25">
      <c r="A50" s="18" t="s">
        <v>19</v>
      </c>
      <c r="B50" s="67"/>
      <c r="C50" s="67"/>
      <c r="D50" s="67"/>
      <c r="E50" s="67"/>
      <c r="F50" s="67"/>
      <c r="G50" s="67"/>
      <c r="H50" s="67"/>
      <c r="I50" s="67"/>
      <c r="J50" s="68"/>
      <c r="K50" s="18" t="s">
        <v>19</v>
      </c>
      <c r="L50" s="19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8"/>
    </row>
    <row r="51" spans="1:24" ht="31.5" customHeight="1" x14ac:dyDescent="0.25">
      <c r="A51" s="18" t="s">
        <v>20</v>
      </c>
      <c r="B51" s="69"/>
      <c r="C51" s="67"/>
      <c r="D51" s="67"/>
      <c r="E51" s="67"/>
      <c r="F51" s="67"/>
      <c r="G51" s="67"/>
      <c r="H51" s="67"/>
      <c r="I51" s="67"/>
      <c r="J51" s="67"/>
      <c r="K51" s="18" t="s">
        <v>20</v>
      </c>
      <c r="L51" s="19"/>
      <c r="M51" s="69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</row>
    <row r="52" spans="1:24" ht="31.5" customHeight="1" x14ac:dyDescent="0.25">
      <c r="A52" s="20" t="s">
        <v>21</v>
      </c>
      <c r="B52" s="53"/>
      <c r="C52" s="53"/>
      <c r="D52" s="53"/>
      <c r="E52" s="53"/>
      <c r="F52" s="53"/>
      <c r="G52" s="53"/>
      <c r="H52" s="53"/>
      <c r="I52" s="53"/>
      <c r="J52" s="54"/>
      <c r="K52" s="20" t="s">
        <v>21</v>
      </c>
      <c r="L52" s="16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6"/>
    </row>
    <row r="53" spans="1:24" ht="31.5" customHeight="1" x14ac:dyDescent="0.25">
      <c r="G53" s="6"/>
      <c r="H53" s="6"/>
    </row>
    <row r="54" spans="1:24" x14ac:dyDescent="0.25">
      <c r="E54" s="1"/>
      <c r="F54" s="1"/>
      <c r="G54" s="6"/>
      <c r="H54" s="6"/>
    </row>
    <row r="55" spans="1:24" x14ac:dyDescent="0.25">
      <c r="E55" s="1"/>
      <c r="F55" s="1"/>
      <c r="G55" s="6"/>
      <c r="H55" s="6"/>
    </row>
    <row r="56" spans="1:24" x14ac:dyDescent="0.25">
      <c r="E56" s="1"/>
      <c r="F56" s="1"/>
      <c r="G56" s="6"/>
      <c r="H56" s="6"/>
    </row>
    <row r="57" spans="1:24" x14ac:dyDescent="0.25">
      <c r="E57" s="1"/>
      <c r="F57" s="1"/>
      <c r="G57" s="6"/>
      <c r="H57" s="6"/>
    </row>
  </sheetData>
  <sheetProtection algorithmName="SHA-512" hashValue="PqPWYxmMzUXq4zWmeqzR9AJghTy5poVn8cbxvzbZtvjU+kOW4pkZ9DvGhnfQLvydyghEfGWpGibLP+Q4rFPDjA==" saltValue="pBKfc/y5/swEc4fIfO/HZQ==" spinCount="100000" sheet="1" objects="1" scenarios="1" selectLockedCells="1"/>
  <mergeCells count="98">
    <mergeCell ref="K6:P6"/>
    <mergeCell ref="M10:N11"/>
    <mergeCell ref="O10:P11"/>
    <mergeCell ref="Q10:R11"/>
    <mergeCell ref="R9:X9"/>
    <mergeCell ref="E12:F13"/>
    <mergeCell ref="G12:H13"/>
    <mergeCell ref="A12:C12"/>
    <mergeCell ref="A13:C13"/>
    <mergeCell ref="D12:D13"/>
    <mergeCell ref="I12:L13"/>
    <mergeCell ref="U21:X21"/>
    <mergeCell ref="U22:X22"/>
    <mergeCell ref="M12:N13"/>
    <mergeCell ref="O12:P13"/>
    <mergeCell ref="Q12:R13"/>
    <mergeCell ref="A14:X14"/>
    <mergeCell ref="A15:C15"/>
    <mergeCell ref="A19:C19"/>
    <mergeCell ref="D17:L17"/>
    <mergeCell ref="Q21:T21"/>
    <mergeCell ref="D18:L18"/>
    <mergeCell ref="D19:L19"/>
    <mergeCell ref="A17:C17"/>
    <mergeCell ref="A18:C18"/>
    <mergeCell ref="A16:C16"/>
    <mergeCell ref="A1:D5"/>
    <mergeCell ref="E1:P5"/>
    <mergeCell ref="Q1:T1"/>
    <mergeCell ref="U1:X1"/>
    <mergeCell ref="Q2:T2"/>
    <mergeCell ref="U2:X2"/>
    <mergeCell ref="Q3:T3"/>
    <mergeCell ref="U3:X3"/>
    <mergeCell ref="Q5:T5"/>
    <mergeCell ref="U5:X5"/>
    <mergeCell ref="Q4:T4"/>
    <mergeCell ref="U4:X4"/>
    <mergeCell ref="A8:J8"/>
    <mergeCell ref="K8:Q8"/>
    <mergeCell ref="R8:X8"/>
    <mergeCell ref="W10:X11"/>
    <mergeCell ref="Q6:X6"/>
    <mergeCell ref="A6:D6"/>
    <mergeCell ref="E6:J6"/>
    <mergeCell ref="A10:C11"/>
    <mergeCell ref="D10:D11"/>
    <mergeCell ref="A9:J9"/>
    <mergeCell ref="E10:F11"/>
    <mergeCell ref="G10:H11"/>
    <mergeCell ref="I10:L11"/>
    <mergeCell ref="K9:Q9"/>
    <mergeCell ref="A7:J7"/>
    <mergeCell ref="K7:X7"/>
    <mergeCell ref="A20:C20"/>
    <mergeCell ref="A21:D21"/>
    <mergeCell ref="D20:L20"/>
    <mergeCell ref="B51:J51"/>
    <mergeCell ref="M51:X51"/>
    <mergeCell ref="B47:J47"/>
    <mergeCell ref="B48:J48"/>
    <mergeCell ref="A23:X23"/>
    <mergeCell ref="A24:X37"/>
    <mergeCell ref="A45:J45"/>
    <mergeCell ref="B46:J46"/>
    <mergeCell ref="B52:J52"/>
    <mergeCell ref="M52:X52"/>
    <mergeCell ref="I22:L22"/>
    <mergeCell ref="M22:P22"/>
    <mergeCell ref="Q22:T22"/>
    <mergeCell ref="A22:D22"/>
    <mergeCell ref="A38:X38"/>
    <mergeCell ref="A49:J49"/>
    <mergeCell ref="K49:X49"/>
    <mergeCell ref="B50:J50"/>
    <mergeCell ref="M50:X50"/>
    <mergeCell ref="M47:X47"/>
    <mergeCell ref="M48:X48"/>
    <mergeCell ref="K45:X45"/>
    <mergeCell ref="M46:X46"/>
    <mergeCell ref="E22:H22"/>
    <mergeCell ref="D15:L15"/>
    <mergeCell ref="M15:R15"/>
    <mergeCell ref="S15:X15"/>
    <mergeCell ref="D16:L16"/>
    <mergeCell ref="M16:R16"/>
    <mergeCell ref="M17:R17"/>
    <mergeCell ref="M18:R18"/>
    <mergeCell ref="M19:R19"/>
    <mergeCell ref="M20:R20"/>
    <mergeCell ref="E21:H21"/>
    <mergeCell ref="M21:P21"/>
    <mergeCell ref="I21:L21"/>
    <mergeCell ref="W12:X13"/>
    <mergeCell ref="S16:X20"/>
    <mergeCell ref="U13:V13"/>
    <mergeCell ref="S10:T10"/>
    <mergeCell ref="U10:V10"/>
  </mergeCells>
  <dataValidations count="2">
    <dataValidation type="list" operator="equal" allowBlank="1" showErrorMessage="1" sqref="M15:M17 M12 O12 S12:T12 A15:A20 Q12:R13 U12:U13 V12:W12">
      <formula1>PERSONEL</formula1>
      <formula2>0</formula2>
    </dataValidation>
    <dataValidation type="list" allowBlank="1" showInputMessage="1" showErrorMessage="1" sqref="A22">
      <formula1>EKİPMAN</formula1>
    </dataValidation>
  </dataValidations>
  <printOptions horizontalCentered="1" verticalCentered="1"/>
  <pageMargins left="0.56999999999999995" right="0.11811023622047245" top="0.55118110236220474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GUNLUK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2020-04-03T11:40:34Z</dcterms:modified>
</cp:coreProperties>
</file>